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4" yWindow="36" windowWidth="11400" windowHeight="8892" activeTab="2"/>
  </bookViews>
  <sheets>
    <sheet name="Текст 14-3" sheetId="1" r:id="rId1"/>
    <sheet name="4 и 8" sheetId="2" r:id="rId2"/>
    <sheet name="Модель" sheetId="3" r:id="rId3"/>
    <sheet name="Макрос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<sst xmlns="http://schemas.openxmlformats.org/spreadsheetml/2006/main" count="36" uniqueCount="34">
  <si>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Макрос1</t>
  </si>
  <si>
    <t>Ctrl+t</t>
  </si>
  <si>
    <t>'</t>
  </si>
  <si>
    <t xml:space="preserve">    Range("B10:F14").Select</t>
  </si>
  <si>
    <t xml:space="preserve">    Selection.Copy</t>
  </si>
  <si>
    <t xml:space="preserve">    Range("B2:F6").Select</t>
  </si>
  <si>
    <t xml:space="preserve">    Selection.PasteSpecial Paste:=xlPasteValues, Operation:=xlNone, SkipBlanks _</t>
  </si>
  <si>
    <t xml:space="preserve">        :=False, Transpose:=False</t>
  </si>
  <si>
    <t xml:space="preserve">    Range("I6").Select</t>
  </si>
  <si>
    <t>End Sub</t>
  </si>
  <si>
    <t>Sub Макрос1()</t>
  </si>
  <si>
    <t>' Макрос1 Макрос</t>
  </si>
  <si>
    <t>' Макрос записан 29.10.2007 (Плотинский Ю.М.)</t>
  </si>
  <si>
    <t>' Сочетание клавиш: Ctrl+t</t>
  </si>
  <si>
    <t>Формула для 8-ми соседей</t>
  </si>
  <si>
    <t>1. Выделить 2-ой квадрат.</t>
  </si>
  <si>
    <t>2. Скопировать его.</t>
  </si>
  <si>
    <t>3. Выделить 1-ый квадрат.</t>
  </si>
  <si>
    <r>
      <t xml:space="preserve">    </t>
    </r>
    <r>
      <rPr>
        <sz val="10"/>
        <color indexed="10"/>
        <rFont val="Arial Cyr"/>
        <family val="0"/>
      </rPr>
      <t xml:space="preserve">4. Вставить с помощью специальной вставки − только значения </t>
    </r>
  </si>
  <si>
    <t>5. Выбрать любую клетку вне квадратов.</t>
  </si>
  <si>
    <r>
      <t xml:space="preserve">Модель электорального процесса. В цикле работ Т.Брауна рассматривается ряд контекстуальных моделей электорального процесса. Он считает, что избирательные предпочтения индивида определяются установками его ближайшего окружения [8]. В одной из моделей предполагается, что индивид принимает решение голосовать в момент </t>
    </r>
    <r>
      <rPr>
        <i/>
        <sz val="14"/>
        <color indexed="8"/>
        <rFont val="Times New Roman"/>
        <family val="1"/>
      </rPr>
      <t xml:space="preserve">t + </t>
    </r>
    <r>
      <rPr>
        <sz val="14"/>
        <color indexed="8"/>
        <rFont val="Times New Roman"/>
        <family val="1"/>
      </rPr>
      <t xml:space="preserve">1 за республиканцев или демократов в соответствии с правилом простого большинства. Учитываются взгляды индивида и четырех его ближайших соседей в момент </t>
    </r>
    <r>
      <rPr>
        <i/>
        <sz val="14"/>
        <color indexed="8"/>
        <rFont val="Times New Roman"/>
        <family val="1"/>
      </rPr>
      <t xml:space="preserve">t </t>
    </r>
    <r>
      <rPr>
        <sz val="14"/>
        <color indexed="8"/>
        <rFont val="Times New Roman"/>
        <family val="1"/>
      </rPr>
      <t>(окрестность фон Неймана). Если из пяти человек трое или больше поддерживают демократов, то индивид также голосует за демократов. Если большинство составляют республиканцы, то индивид и в этом случае разделяет точку зрения большинства.</t>
    </r>
  </si>
  <si>
    <t>Рассмотрим обобщение модели Т.Брауна на случай, когда учитываются взгляды индивида и восьми его ближайших соседей (окрестность Мура). Если из девяти человек пятеро или больше поддерживают демократов, то индивид также голосует за демократов. Если большинство составляют республиканцы, то индивид и в этом случае разделяет точку зрения большинства.</t>
  </si>
  <si>
    <t>Покажем, что данная модель может быть реализована на ЭВМ с помощью электронных таблиц даже проще, чем игра "Жизнь". Придадим клеткам исходной таблицы Excel вид небольших квадратов (с помощью форматирования). Отведем для модели поле 10 х 10 (клетки В2: К11) и зададим в нем начальное состояние.</t>
  </si>
  <si>
    <t>Перейдем на лист 2 и введем в ячейку В2 формулу:</t>
  </si>
  <si>
    <t>=ЕСЛИ (СУММ (Лист 1!А1 :СЗ) &gt; 4; 1; 0)</t>
  </si>
  <si>
    <t>Данная логическая функция вычисляет "потенциал" ячейки В2 - в нашем случае число сторонников республиканцев. Если это число больше 4, то ячейке В2 присваивается 1 (автомат голосует за республиканцев), в противном случае присваивается 0 (голосование за демократов).</t>
  </si>
  <si>
    <t>Размножим эту формулу на все ячейки В2:К11. Получим новое состояние системы, скопируем его и вставим с помощью команды "Специальная вставка" только "значения" в те же ячейки на листе 1. Запишем процедуру копирования в виде макроса. (Первым шагом при записи макроса должен быть переход с листа 1 на лист 2.) Назначим макросу клавиши быстрого вызова, например Ctrl+e. Теперь переход к следующему временному такту будет происходить после каждого нажатия этой комбинации клавиш [4].</t>
  </si>
  <si>
    <t>Отметим, что для длительного прогона модели не требуется много раз нажимать кнопки. Достаточно одного нажатия. В Excel 2000 для выхода в режим редактирования макроса следует в меню "Сервис" выбрать команду "Макрос", затем "Макросы..." и "Изменить". На экране вы увидите подпрограмму. Интересно, что вы составили эту программу сами. Точнее, это сделал автоматически Excel, пока вы формировали макрос. Вставим в этот макрос цикл следующим образом. После первой строки (Sub Макрос) вставьте строку For i = 1 То 100, а перед последней строкой (End Sub) вставьте строку Next i. Теперь одно нажатие клавиш Ctrl + е заставит модель проделать 100 шагов.</t>
  </si>
  <si>
    <t xml:space="preserve">В данном случае клеточный автомат имеет два состояния: 1 - голосование за республиканцев; О - голосование за демократов. </t>
  </si>
  <si>
    <t>14.3. Приложения клеточных моделей(Выдержки)</t>
  </si>
  <si>
    <t>В В25 Формула для 8 соседей</t>
  </si>
  <si>
    <t>В А9 Формула для 4 соседей</t>
  </si>
  <si>
    <t>Граничные условия</t>
  </si>
  <si>
    <t>Квадрат не меняется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</si>
</sst>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horizontal="left" indent="2"/>
    </xf>
    <xf numFmtId="0" fontId="39" fillId="0" borderId="0" xfId="0" applyFont="1" applyAlignment="1">
      <alignment horizontal="left" indent="7"/>
    </xf>
    <xf numFmtId="0" fontId="39" fillId="0" borderId="0" xfId="0" applyFont="1" applyAlignment="1">
      <alignment horizontal="justify" vertical="top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142875</xdr:rowOff>
    </xdr:from>
    <xdr:to>
      <xdr:col>9</xdr:col>
      <xdr:colOff>476250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969" t="49414" r="18750" b="11523"/>
        <a:stretch>
          <a:fillRect/>
        </a:stretch>
      </xdr:blipFill>
      <xdr:spPr>
        <a:xfrm>
          <a:off x="390525" y="628650"/>
          <a:ext cx="5838825" cy="2952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161925</xdr:colOff>
      <xdr:row>7</xdr:row>
      <xdr:rowOff>85725</xdr:rowOff>
    </xdr:to>
    <xdr:sp>
      <xdr:nvSpPr>
        <xdr:cNvPr id="2" name="Стрелка вниз 2"/>
        <xdr:cNvSpPr>
          <a:spLocks/>
        </xdr:cNvSpPr>
      </xdr:nvSpPr>
      <xdr:spPr>
        <a:xfrm rot="1418052">
          <a:off x="295275" y="504825"/>
          <a:ext cx="133350" cy="714375"/>
        </a:xfrm>
        <a:prstGeom prst="downArrow">
          <a:avLst>
            <a:gd name="adj" fmla="val 41606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66675</xdr:rowOff>
    </xdr:from>
    <xdr:to>
      <xdr:col>1</xdr:col>
      <xdr:colOff>238125</xdr:colOff>
      <xdr:row>24</xdr:row>
      <xdr:rowOff>114300</xdr:rowOff>
    </xdr:to>
    <xdr:sp>
      <xdr:nvSpPr>
        <xdr:cNvPr id="3" name="Стрелка вниз 3"/>
        <xdr:cNvSpPr>
          <a:spLocks/>
        </xdr:cNvSpPr>
      </xdr:nvSpPr>
      <xdr:spPr>
        <a:xfrm rot="20373748">
          <a:off x="361950" y="2333625"/>
          <a:ext cx="142875" cy="1666875"/>
        </a:xfrm>
        <a:prstGeom prst="downArrow">
          <a:avLst>
            <a:gd name="adj" fmla="val 46337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47625</xdr:rowOff>
    </xdr:from>
    <xdr:to>
      <xdr:col>8</xdr:col>
      <xdr:colOff>647700</xdr:colOff>
      <xdr:row>0</xdr:row>
      <xdr:rowOff>142875</xdr:rowOff>
    </xdr:to>
    <xdr:sp>
      <xdr:nvSpPr>
        <xdr:cNvPr id="1" name="Стрелка вниз 1"/>
        <xdr:cNvSpPr>
          <a:spLocks/>
        </xdr:cNvSpPr>
      </xdr:nvSpPr>
      <xdr:spPr>
        <a:xfrm rot="5400000">
          <a:off x="2238375" y="47625"/>
          <a:ext cx="1114425" cy="104775"/>
        </a:xfrm>
        <a:prstGeom prst="downArrow">
          <a:avLst>
            <a:gd name="adj" fmla="val 445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2</xdr:row>
      <xdr:rowOff>47625</xdr:rowOff>
    </xdr:from>
    <xdr:to>
      <xdr:col>10</xdr:col>
      <xdr:colOff>561975</xdr:colOff>
      <xdr:row>3</xdr:row>
      <xdr:rowOff>114300</xdr:rowOff>
    </xdr:to>
    <xdr:sp macro="[0]!Макрос1">
      <xdr:nvSpPr>
        <xdr:cNvPr id="2" name="Выгнутая вверх стрелка 2"/>
        <xdr:cNvSpPr>
          <a:spLocks/>
        </xdr:cNvSpPr>
      </xdr:nvSpPr>
      <xdr:spPr>
        <a:xfrm>
          <a:off x="4219575" y="371475"/>
          <a:ext cx="409575" cy="228600"/>
        </a:xfrm>
        <a:prstGeom prst="curvedDownArrow">
          <a:avLst>
            <a:gd name="adj1" fmla="val 17009"/>
            <a:gd name="adj2" fmla="val 41750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19050</xdr:rowOff>
    </xdr:from>
    <xdr:to>
      <xdr:col>9</xdr:col>
      <xdr:colOff>104775</xdr:colOff>
      <xdr:row>5</xdr:row>
      <xdr:rowOff>123825</xdr:rowOff>
    </xdr:to>
    <xdr:sp>
      <xdr:nvSpPr>
        <xdr:cNvPr id="3" name="Стрелка вниз 3"/>
        <xdr:cNvSpPr>
          <a:spLocks/>
        </xdr:cNvSpPr>
      </xdr:nvSpPr>
      <xdr:spPr>
        <a:xfrm rot="5400000">
          <a:off x="2076450" y="828675"/>
          <a:ext cx="1419225" cy="104775"/>
        </a:xfrm>
        <a:prstGeom prst="downArrow">
          <a:avLst>
            <a:gd name="adj" fmla="val 4574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B15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79.75390625" style="0" customWidth="1"/>
  </cols>
  <sheetData>
    <row r="1" ht="18">
      <c r="B1" s="2" t="s">
        <v>29</v>
      </c>
    </row>
    <row r="2" s="7" customFormat="1" ht="216">
      <c r="B2" s="6" t="s">
        <v>20</v>
      </c>
    </row>
    <row r="4" ht="36">
      <c r="B4" s="3" t="s">
        <v>28</v>
      </c>
    </row>
    <row r="5" ht="108">
      <c r="B5" s="3" t="s">
        <v>21</v>
      </c>
    </row>
    <row r="7" ht="90">
      <c r="B7" s="3" t="s">
        <v>22</v>
      </c>
    </row>
    <row r="8" ht="18">
      <c r="B8" s="4" t="s">
        <v>23</v>
      </c>
    </row>
    <row r="9" ht="18">
      <c r="B9" s="5" t="s">
        <v>24</v>
      </c>
    </row>
    <row r="11" ht="90">
      <c r="B11" s="3" t="s">
        <v>25</v>
      </c>
    </row>
    <row r="13" ht="144">
      <c r="B13" s="3" t="s">
        <v>26</v>
      </c>
    </row>
    <row r="15" ht="198">
      <c r="B15" s="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26"/>
  <sheetViews>
    <sheetView zoomScale="200" zoomScaleNormal="200" zoomScalePageLayoutView="0" workbookViewId="0" topLeftCell="A22">
      <selection activeCell="G4" sqref="G4"/>
    </sheetView>
  </sheetViews>
  <sheetFormatPr defaultColWidth="9.00390625" defaultRowHeight="12.75"/>
  <cols>
    <col min="1" max="1" width="3.50390625" style="0" customWidth="1"/>
    <col min="2" max="2" width="9.00390625" style="0" customWidth="1"/>
  </cols>
  <sheetData>
    <row r="1" ht="12.75">
      <c r="B1">
        <v>1</v>
      </c>
    </row>
    <row r="2" spans="1:6" ht="12.75">
      <c r="A2">
        <v>1</v>
      </c>
      <c r="B2">
        <v>1</v>
      </c>
      <c r="C2">
        <v>1</v>
      </c>
      <c r="D2">
        <v>1</v>
      </c>
      <c r="F2" t="s">
        <v>31</v>
      </c>
    </row>
    <row r="3" spans="2:6" ht="12.75">
      <c r="B3">
        <v>1</v>
      </c>
      <c r="F3" t="s">
        <v>30</v>
      </c>
    </row>
    <row r="9" ht="12.75">
      <c r="A9">
        <f>IF(B2+B1+B3+A2+C2&gt;2,1,0)</f>
        <v>1</v>
      </c>
    </row>
    <row r="10" ht="12.75">
      <c r="A10">
        <f>IF(B3+B2+B4+A3+C3&gt;2,1,0)</f>
        <v>0</v>
      </c>
    </row>
    <row r="11" ht="12.75">
      <c r="A11">
        <f>IF(B4+B3+B5+A4+C4&gt;2,1,0)</f>
        <v>0</v>
      </c>
    </row>
    <row r="12" ht="12.75">
      <c r="A12">
        <f>IF(B5+B4+B6+A5+C5&gt;2,1,0)</f>
        <v>0</v>
      </c>
    </row>
    <row r="13" ht="12.75">
      <c r="A13">
        <f>IF(B6+B5+B7+A6+C6&gt;2,1,0)</f>
        <v>0</v>
      </c>
    </row>
    <row r="14" ht="12.75">
      <c r="A14">
        <f>IF(B7+B6+B8+A7+C7&gt;2,1,0)</f>
        <v>0</v>
      </c>
    </row>
    <row r="25" ht="12.75">
      <c r="B25">
        <f>IF(SUM(A1:C3)&gt;4,1,0)</f>
        <v>1</v>
      </c>
    </row>
    <row r="26" ht="12.75">
      <c r="A26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14"/>
  <sheetViews>
    <sheetView tabSelected="1" zoomScale="200" zoomScaleNormal="200" zoomScalePageLayoutView="0" workbookViewId="0" topLeftCell="A1">
      <selection activeCell="J11" sqref="J11"/>
    </sheetView>
  </sheetViews>
  <sheetFormatPr defaultColWidth="9.00390625" defaultRowHeight="12.75"/>
  <cols>
    <col min="1" max="6" width="3.875" style="0" customWidth="1"/>
    <col min="7" max="7" width="3.25390625" style="0" customWidth="1"/>
  </cols>
  <sheetData>
    <row r="1" spans="2:10" ht="12.75">
      <c r="B1">
        <v>0</v>
      </c>
      <c r="C1">
        <v>0</v>
      </c>
      <c r="E1">
        <v>1</v>
      </c>
      <c r="F1">
        <v>1</v>
      </c>
      <c r="G1">
        <v>1</v>
      </c>
      <c r="J1" t="s">
        <v>32</v>
      </c>
    </row>
    <row r="2" spans="1:6" ht="12.75">
      <c r="A2">
        <v>1</v>
      </c>
      <c r="B2">
        <v>1</v>
      </c>
      <c r="C2">
        <v>1</v>
      </c>
      <c r="D2">
        <v>1</v>
      </c>
      <c r="E2">
        <v>1</v>
      </c>
      <c r="F2">
        <v>1</v>
      </c>
    </row>
    <row r="3" spans="1:10" ht="12.75">
      <c r="A3">
        <v>1</v>
      </c>
      <c r="B3">
        <v>0</v>
      </c>
      <c r="C3">
        <v>1</v>
      </c>
      <c r="D3">
        <v>1</v>
      </c>
      <c r="E3">
        <v>1</v>
      </c>
      <c r="F3">
        <v>1</v>
      </c>
      <c r="J3" t="s">
        <v>0</v>
      </c>
    </row>
    <row r="4" spans="1:10" ht="12.75">
      <c r="A4">
        <v>1</v>
      </c>
      <c r="B4">
        <v>0</v>
      </c>
      <c r="C4">
        <v>0</v>
      </c>
      <c r="D4">
        <v>0</v>
      </c>
      <c r="E4">
        <v>1</v>
      </c>
      <c r="F4">
        <v>1</v>
      </c>
      <c r="J4" t="s">
        <v>1</v>
      </c>
    </row>
    <row r="5" spans="1:6" ht="12.75">
      <c r="A5">
        <v>1</v>
      </c>
      <c r="B5">
        <v>1</v>
      </c>
      <c r="C5">
        <v>0</v>
      </c>
      <c r="D5">
        <v>1</v>
      </c>
      <c r="E5">
        <v>0</v>
      </c>
      <c r="F5">
        <v>0</v>
      </c>
    </row>
    <row r="6" spans="1:6" ht="12.75">
      <c r="A6">
        <v>1</v>
      </c>
      <c r="B6">
        <v>1</v>
      </c>
      <c r="C6">
        <v>1</v>
      </c>
      <c r="D6">
        <v>1</v>
      </c>
      <c r="E6">
        <v>0</v>
      </c>
      <c r="F6">
        <v>0</v>
      </c>
    </row>
    <row r="7" spans="1:9" ht="12.75">
      <c r="A7">
        <v>1</v>
      </c>
      <c r="B7">
        <v>1</v>
      </c>
      <c r="C7">
        <v>1</v>
      </c>
      <c r="D7">
        <v>1</v>
      </c>
      <c r="E7">
        <v>1</v>
      </c>
      <c r="F7">
        <v>0</v>
      </c>
      <c r="I7" t="s">
        <v>33</v>
      </c>
    </row>
    <row r="10" spans="2:6" ht="12.75">
      <c r="B10">
        <f>IF(B2+B1+B3+A2+C2&gt;2,1,0)</f>
        <v>1</v>
      </c>
      <c r="C10">
        <f>IF(C2+C1+C3+B2+D2&gt;2,1,0)</f>
        <v>1</v>
      </c>
      <c r="D10">
        <f>IF(D2+D1+D3+C2+E2&gt;2,1,0)</f>
        <v>1</v>
      </c>
      <c r="E10">
        <f>IF(E2+E1+E3+D2+F2&gt;2,1,0)</f>
        <v>1</v>
      </c>
      <c r="F10">
        <f>IF(F2+F1+F3+E2+G2&gt;2,1,0)</f>
        <v>1</v>
      </c>
    </row>
    <row r="11" spans="2:6" ht="12.75">
      <c r="B11">
        <f>IF(B3+B2+B4+A3+C3&gt;2,1,0)</f>
        <v>1</v>
      </c>
      <c r="C11">
        <f>IF(C3+C2+C4+B3+D3&gt;2,1,0)</f>
        <v>1</v>
      </c>
      <c r="D11">
        <f>IF(D3+D2+D4+C3+E3&gt;2,1,0)</f>
        <v>1</v>
      </c>
      <c r="E11">
        <f>IF(E3+E2+E4+D3+F3&gt;2,1,0)</f>
        <v>1</v>
      </c>
      <c r="F11">
        <f>IF(F3+F2+F4+E3+G3&gt;2,1,0)</f>
        <v>1</v>
      </c>
    </row>
    <row r="12" spans="2:6" ht="12.75">
      <c r="B12">
        <f>IF(B4+B3+B5+A4+C4&gt;2,1,0)</f>
        <v>0</v>
      </c>
      <c r="C12">
        <f>IF(C4+C3+C5+B4+D4&gt;2,1,0)</f>
        <v>0</v>
      </c>
      <c r="D12">
        <f>IF(D4+D3+D5+C4+E4&gt;2,1,0)</f>
        <v>1</v>
      </c>
      <c r="E12">
        <f>IF(E4+E3+E5+D4+F4&gt;2,1,0)</f>
        <v>1</v>
      </c>
      <c r="F12">
        <f>IF(F4+F3+F5+E4+G4&gt;2,1,0)</f>
        <v>1</v>
      </c>
    </row>
    <row r="13" spans="2:6" ht="12.75">
      <c r="B13">
        <f aca="true" t="shared" si="0" ref="B13:F14">IF(B5+B4+B6+A5+C5&gt;2,1,0)</f>
        <v>1</v>
      </c>
      <c r="C13">
        <f t="shared" si="0"/>
        <v>1</v>
      </c>
      <c r="D13">
        <f t="shared" si="0"/>
        <v>0</v>
      </c>
      <c r="E13">
        <f t="shared" si="0"/>
        <v>0</v>
      </c>
      <c r="F13">
        <f t="shared" si="0"/>
        <v>0</v>
      </c>
    </row>
    <row r="14" spans="2:6" ht="12.75">
      <c r="B14">
        <f t="shared" si="0"/>
        <v>1</v>
      </c>
      <c r="C14">
        <f t="shared" si="0"/>
        <v>1</v>
      </c>
      <c r="D14">
        <f t="shared" si="0"/>
        <v>1</v>
      </c>
      <c r="E14">
        <f t="shared" si="0"/>
        <v>0</v>
      </c>
      <c r="F14">
        <f t="shared" si="0"/>
        <v>0</v>
      </c>
    </row>
  </sheetData>
  <sheetProtection/>
  <conditionalFormatting sqref="B2:F6">
    <cfRule type="cellIs" priority="3" dxfId="1" operator="equal" stopIfTrue="1">
      <formula>0</formula>
    </cfRule>
    <cfRule type="cellIs" priority="4" dxfId="0" operator="greaterThan" stopIfTrue="1">
      <formula>0.5</formula>
    </cfRule>
  </conditionalFormatting>
  <conditionalFormatting sqref="B10:F14">
    <cfRule type="cellIs" priority="1" dxfId="1" operator="equal" stopIfTrue="1">
      <formula>0</formula>
    </cfRule>
    <cfRule type="cellIs" priority="2" dxfId="0" operator="greaterThan" stopIfTrue="1">
      <formula>0.5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14"/>
  <sheetViews>
    <sheetView zoomScale="200" zoomScaleNormal="200" zoomScalePageLayoutView="0" workbookViewId="0" topLeftCell="A1">
      <selection activeCell="C16" sqref="C16"/>
    </sheetView>
  </sheetViews>
  <sheetFormatPr defaultColWidth="9.00390625" defaultRowHeight="12.75"/>
  <sheetData>
    <row r="1" ht="12.75">
      <c r="A1" t="s">
        <v>10</v>
      </c>
    </row>
    <row r="2" ht="12.75">
      <c r="A2" t="s">
        <v>2</v>
      </c>
    </row>
    <row r="3" ht="12.75">
      <c r="A3" t="s">
        <v>11</v>
      </c>
    </row>
    <row r="4" ht="12.75">
      <c r="A4" t="s">
        <v>12</v>
      </c>
    </row>
    <row r="5" ht="12.75">
      <c r="A5" t="s">
        <v>2</v>
      </c>
    </row>
    <row r="6" ht="12.75">
      <c r="A6" t="s">
        <v>13</v>
      </c>
    </row>
    <row r="7" ht="12.75">
      <c r="A7" t="s">
        <v>2</v>
      </c>
    </row>
    <row r="8" spans="1:4" ht="12.75">
      <c r="A8" t="s">
        <v>3</v>
      </c>
      <c r="D8" s="1" t="s">
        <v>15</v>
      </c>
    </row>
    <row r="9" spans="1:4" ht="12.75">
      <c r="A9" t="s">
        <v>4</v>
      </c>
      <c r="D9" s="1" t="s">
        <v>16</v>
      </c>
    </row>
    <row r="10" spans="1:4" ht="12.75">
      <c r="A10" t="s">
        <v>5</v>
      </c>
      <c r="D10" s="1" t="s">
        <v>17</v>
      </c>
    </row>
    <row r="11" ht="12.75">
      <c r="A11" t="s">
        <v>6</v>
      </c>
    </row>
    <row r="12" spans="1:4" ht="12.75">
      <c r="A12" t="s">
        <v>7</v>
      </c>
      <c r="D12" t="s">
        <v>18</v>
      </c>
    </row>
    <row r="13" spans="1:4" ht="12.75">
      <c r="A13" t="s">
        <v>8</v>
      </c>
      <c r="D13" s="1" t="s">
        <v>19</v>
      </c>
    </row>
    <row r="14" ht="12.75">
      <c r="A1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Плотинский Ю.М.</dc:creator>
  <cp:keywords/>
  <dc:description/>
  <cp:lastModifiedBy>Плотинский Ю.М.</cp:lastModifiedBy>
  <dcterms:created xsi:type="dcterms:W3CDTF">2007-10-29T07:54:56Z</dcterms:created>
  <dcterms:modified xsi:type="dcterms:W3CDTF">2009-11-12T09:28:26Z</dcterms:modified>
  <cp:category/>
  <cp:version/>
  <cp:contentType/>
  <cp:contentStatus/>
</cp:coreProperties>
</file>